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<sst xmlns="http://schemas.openxmlformats.org/spreadsheetml/2006/main" count="147" uniqueCount="62">
  <si>
    <t>工事費内訳書</t>
  </si>
  <si>
    <t>住　　　　所</t>
  </si>
  <si>
    <t>商号又は名称</t>
  </si>
  <si>
    <t>代 表 者 名</t>
  </si>
  <si>
    <t>工 事 名</t>
  </si>
  <si>
    <t>Ｒ４那土　国道１９５号（長安第１トンネル他）　那賀・長安他　トンネル修繕工事（担い手確保型）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</si>
  <si>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</si>
  <si>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</si>
  <si>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</si>
  <si>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</si>
  <si>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</si>
  <si>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</si>
  <si>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</si>
  <si>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</si>
  <si>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ﾄﾝﾈﾙ工</t>
  </si>
  <si>
    <t>はく落対策工　
　【夜間作業】</t>
  </si>
  <si>
    <t xml:space="preserve">はつり落とし工　</t>
  </si>
  <si>
    <t>m2</t>
  </si>
  <si>
    <t>劣化防止コーティング工</t>
  </si>
  <si>
    <t>ネット工　
　FRPﾒｯｼｭ</t>
  </si>
  <si>
    <t>ネット工
　ﾋﾞﾆﾛﾝﾒｯｼｭ</t>
  </si>
  <si>
    <t xml:space="preserve">吹付工　</t>
  </si>
  <si>
    <t>漏水対策工
　【夜間作業】</t>
  </si>
  <si>
    <t>溝切り工
　幅100mm型</t>
  </si>
  <si>
    <t>m</t>
  </si>
  <si>
    <t>溝切り工
　幅70mm型</t>
  </si>
  <si>
    <t>シート工</t>
  </si>
  <si>
    <t>ﾄﾝﾈﾙ補修工
　ひび割れ対策工【夜間作業】</t>
  </si>
  <si>
    <t>ひび割れ補修工(低圧注入工法)</t>
  </si>
  <si>
    <t>ﾄﾝﾈﾙ</t>
  </si>
  <si>
    <t xml:space="preserve">ひび割れ充填工　</t>
  </si>
  <si>
    <t>構造物</t>
  </si>
  <si>
    <t>覆工背面空洞対策工
　【夜間作業】</t>
  </si>
  <si>
    <t>内面補強工　
　炭素繊維ｼｰﾄ</t>
  </si>
  <si>
    <t>裏込注入工　
　発泡ｳﾚﾀﾝ</t>
  </si>
  <si>
    <t>m3</t>
  </si>
  <si>
    <t>仮設工</t>
  </si>
  <si>
    <t>交通管理工</t>
  </si>
  <si>
    <t>交通誘導警備員
　Ａ【夜間作業】</t>
  </si>
  <si>
    <t>人日</t>
  </si>
  <si>
    <t>交通誘導警備員
　Ｂ【夜間作業】</t>
  </si>
  <si>
    <t>直接工事費</t>
  </si>
  <si>
    <t>共通仮設</t>
  </si>
  <si>
    <t>共通仮設費</t>
  </si>
  <si>
    <t>技術管理費</t>
  </si>
  <si>
    <t>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</si>
  <si>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</si>
  <si>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</si>
  <si>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</si>
  <si>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</si>
  <si>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</si>
  <si>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</si>
  <si>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はつり落とし工</t>
  </si>
  <si>
    <t>ネット工
　FRPﾒｯｼｭ</t>
  </si>
  <si>
    <t>吹付工</t>
  </si>
  <si>
    <t>ひび割れ充填工</t>
  </si>
  <si>
    <t>覆工背面空洞対策　
　【夜間作業】</t>
  </si>
  <si>
    <t>裏込め注入工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</si>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</sst>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G12+G18+G22+G26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0.2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4" t="n">
        <v>0.2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191.0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49.0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156.0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43.0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36.0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3" t="n">
        <v>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39</v>
      </c>
      <c r="F32" s="13" t="n">
        <v>200.0</v>
      </c>
      <c r="G32" s="16"/>
      <c r="I32" s="17" t="n">
        <v>23.0</v>
      </c>
      <c r="J32" s="18" t="n">
        <v>4.0</v>
      </c>
    </row>
    <row r="33" ht="42.0" customHeight="true">
      <c r="A33" s="10" t="s">
        <v>41</v>
      </c>
      <c r="B33" s="11"/>
      <c r="C33" s="11"/>
      <c r="D33" s="11"/>
      <c r="E33" s="12" t="s">
        <v>13</v>
      </c>
      <c r="F33" s="13" t="n">
        <v>1.0</v>
      </c>
      <c r="G33" s="15">
        <f>G11+G29</f>
      </c>
      <c r="I33" s="17" t="n">
        <v>24.0</v>
      </c>
      <c r="J33" s="18"/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G35+G38</f>
      </c>
      <c r="I34" s="17" t="n">
        <v>25.0</v>
      </c>
      <c r="J34" s="18" t="n">
        <v>200.0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46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G33+G34</f>
      </c>
      <c r="I39" s="17" t="n">
        <v>30.0</v>
      </c>
      <c r="J39" s="18"/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G33+G34+G40</f>
      </c>
      <c r="I41" s="17" t="n">
        <v>32.0</v>
      </c>
      <c r="J41" s="18"/>
    </row>
    <row r="42" ht="42.0" customHeight="true">
      <c r="A42" s="10"/>
      <c r="B42" s="11" t="s">
        <v>50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51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/>
    </row>
    <row r="44" ht="42.0" customHeight="true">
      <c r="A44" s="10" t="s">
        <v>12</v>
      </c>
      <c r="B44" s="11"/>
      <c r="C44" s="11"/>
      <c r="D44" s="11"/>
      <c r="E44" s="12" t="s">
        <v>13</v>
      </c>
      <c r="F44" s="13" t="n">
        <v>1.0</v>
      </c>
      <c r="G44" s="15">
        <f>G45+G62</f>
      </c>
      <c r="I44" s="17" t="n">
        <v>35.0</v>
      </c>
      <c r="J44" s="18" t="n">
        <v>1.0</v>
      </c>
    </row>
    <row r="45" ht="42.0" customHeight="true">
      <c r="A45" s="10"/>
      <c r="B45" s="11" t="s">
        <v>14</v>
      </c>
      <c r="C45" s="11"/>
      <c r="D45" s="11"/>
      <c r="E45" s="12" t="s">
        <v>13</v>
      </c>
      <c r="F45" s="13" t="n">
        <v>1.0</v>
      </c>
      <c r="G45" s="15">
        <f>G46+G52+G55+G59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15</v>
      </c>
      <c r="D46" s="11"/>
      <c r="E46" s="12" t="s">
        <v>13</v>
      </c>
      <c r="F46" s="13" t="n">
        <v>1.0</v>
      </c>
      <c r="G46" s="15">
        <f>G47+G48+G49+G50+G51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52</v>
      </c>
      <c r="E47" s="12" t="s">
        <v>17</v>
      </c>
      <c r="F47" s="14" t="n">
        <v>0.2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18</v>
      </c>
      <c r="E48" s="12" t="s">
        <v>17</v>
      </c>
      <c r="F48" s="14" t="n">
        <v>0.2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17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20</v>
      </c>
      <c r="E50" s="12" t="s">
        <v>17</v>
      </c>
      <c r="F50" s="13" t="n">
        <v>58.0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17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22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25</v>
      </c>
      <c r="E53" s="12" t="s">
        <v>24</v>
      </c>
      <c r="F53" s="13" t="n">
        <v>20.0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26</v>
      </c>
      <c r="E54" s="12" t="s">
        <v>17</v>
      </c>
      <c r="F54" s="13" t="n">
        <v>52.0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27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28</v>
      </c>
      <c r="E56" s="12" t="s">
        <v>29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28</v>
      </c>
      <c r="E57" s="12" t="s">
        <v>29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55</v>
      </c>
      <c r="E58" s="12" t="s">
        <v>31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56</v>
      </c>
      <c r="D59" s="11"/>
      <c r="E59" s="12" t="s">
        <v>13</v>
      </c>
      <c r="F59" s="13" t="n">
        <v>1.0</v>
      </c>
      <c r="G59" s="15">
        <f>G60+G61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33</v>
      </c>
      <c r="E60" s="12" t="s">
        <v>17</v>
      </c>
      <c r="F60" s="13" t="n">
        <v>26.0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57</v>
      </c>
      <c r="E61" s="12" t="s">
        <v>35</v>
      </c>
      <c r="F61" s="13" t="n">
        <v>21.0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36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37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38</v>
      </c>
      <c r="E64" s="12" t="s">
        <v>39</v>
      </c>
      <c r="F64" s="13" t="n">
        <v>30.0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40</v>
      </c>
      <c r="E65" s="12" t="s">
        <v>39</v>
      </c>
      <c r="F65" s="13" t="n">
        <v>120.0</v>
      </c>
      <c r="G65" s="16"/>
      <c r="I65" s="17" t="n">
        <v>56.0</v>
      </c>
      <c r="J65" s="18" t="n">
        <v>4.0</v>
      </c>
    </row>
    <row r="66" ht="42.0" customHeight="true">
      <c r="A66" s="10" t="s">
        <v>41</v>
      </c>
      <c r="B66" s="11"/>
      <c r="C66" s="11"/>
      <c r="D66" s="11"/>
      <c r="E66" s="12" t="s">
        <v>13</v>
      </c>
      <c r="F66" s="13" t="n">
        <v>1.0</v>
      </c>
      <c r="G66" s="15">
        <f>G45+G62</f>
      </c>
      <c r="I66" s="17" t="n">
        <v>57.0</v>
      </c>
      <c r="J66" s="18"/>
    </row>
    <row r="67" ht="42.0" customHeight="true">
      <c r="A67" s="10" t="s">
        <v>42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200.0</v>
      </c>
    </row>
    <row r="68" ht="42.0" customHeight="true">
      <c r="A68" s="10"/>
      <c r="B68" s="11" t="s">
        <v>46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47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/>
      <c r="B70" s="11" t="s">
        <v>48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49</v>
      </c>
      <c r="B71" s="11"/>
      <c r="C71" s="11"/>
      <c r="D71" s="11"/>
      <c r="E71" s="12" t="s">
        <v>13</v>
      </c>
      <c r="F71" s="13" t="n">
        <v>1.0</v>
      </c>
      <c r="G71" s="15">
        <f>G66+G67+G70</f>
      </c>
      <c r="I71" s="17" t="n">
        <v>62.0</v>
      </c>
      <c r="J71" s="18"/>
    </row>
    <row r="72" ht="42.0" customHeight="true">
      <c r="A72" s="10"/>
      <c r="B72" s="11" t="s">
        <v>50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51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/>
    </row>
    <row r="74" ht="42.0" customHeight="true">
      <c r="A74" s="10" t="s">
        <v>58</v>
      </c>
      <c r="B74" s="11"/>
      <c r="C74" s="11"/>
      <c r="D74" s="11"/>
      <c r="E74" s="12" t="s">
        <v>13</v>
      </c>
      <c r="F74" s="13" t="n">
        <v>1.0</v>
      </c>
      <c r="G74" s="15">
        <f>G33+G66</f>
      </c>
      <c r="I74" s="17" t="n">
        <v>65.0</v>
      </c>
      <c r="J74" s="18" t="n">
        <v>20.0</v>
      </c>
    </row>
    <row r="75" ht="42.0" customHeight="true">
      <c r="A75" s="10" t="s">
        <v>59</v>
      </c>
      <c r="B75" s="11"/>
      <c r="C75" s="11"/>
      <c r="D75" s="11"/>
      <c r="E75" s="12" t="s">
        <v>13</v>
      </c>
      <c r="F75" s="13" t="n">
        <v>1.0</v>
      </c>
      <c r="G75" s="15">
        <f>G43+G73</f>
      </c>
      <c r="I75" s="17" t="n">
        <v>66.0</v>
      </c>
      <c r="J75" s="18" t="n">
        <v>30.0</v>
      </c>
    </row>
    <row r="76" ht="42.0" customHeight="true">
      <c r="A76" s="19" t="s">
        <v>60</v>
      </c>
      <c r="B76" s="20"/>
      <c r="C76" s="20"/>
      <c r="D76" s="20"/>
      <c r="E76" s="21" t="s">
        <v>61</v>
      </c>
      <c r="F76" s="22" t="s">
        <v>61</v>
      </c>
      <c r="G76" s="24">
        <f>G75</f>
      </c>
      <c r="I76" s="26" t="n">
        <v>67.0</v>
      </c>
      <c r="J7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C22:D22"/>
    <mergeCell ref="D23"/>
    <mergeCell ref="D24"/>
    <mergeCell ref="D25"/>
    <mergeCell ref="C26:D26"/>
    <mergeCell ref="D27"/>
    <mergeCell ref="D28"/>
    <mergeCell ref="B29:D29"/>
    <mergeCell ref="C30:D30"/>
    <mergeCell ref="D31"/>
    <mergeCell ref="D32"/>
    <mergeCell ref="A33:D33"/>
    <mergeCell ref="A34:D34"/>
    <mergeCell ref="B35: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  <mergeCell ref="B45:D45"/>
    <mergeCell ref="C46:D46"/>
    <mergeCell ref="D47"/>
    <mergeCell ref="D48"/>
    <mergeCell ref="D49"/>
    <mergeCell ref="D50"/>
    <mergeCell ref="D51"/>
    <mergeCell ref="C52:D52"/>
    <mergeCell ref="D53"/>
    <mergeCell ref="D54"/>
    <mergeCell ref="C55:D55"/>
    <mergeCell ref="D56"/>
    <mergeCell ref="D57"/>
    <mergeCell ref="D58"/>
    <mergeCell ref="C59:D59"/>
    <mergeCell ref="D60"/>
    <mergeCell ref="D61"/>
    <mergeCell ref="B62:D62"/>
    <mergeCell ref="C63:D63"/>
    <mergeCell ref="D64"/>
    <mergeCell ref="D65"/>
    <mergeCell ref="A66:D66"/>
    <mergeCell ref="A67:D67"/>
    <mergeCell ref="B68:D68"/>
    <mergeCell ref="A69:D69"/>
    <mergeCell ref="B70:D70"/>
    <mergeCell ref="A71:D71"/>
    <mergeCell ref="B72:D72"/>
    <mergeCell ref="A73:D73"/>
    <mergeCell ref="A74:D74"/>
    <mergeCell ref="A75:D75"/>
    <mergeCell ref="A76:D7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2022-10-14T05:11:18Z</dcterms:created>
  <dc:creator>Apache POI</dc:creator>
</cp:coreProperties>
</file>